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90"/>
  </bookViews>
  <sheets>
    <sheet name="So sánh thu nhập 56 xã" sheetId="3" r:id="rId1"/>
    <sheet name="Sheet1" sheetId="4" r:id="rId2"/>
  </sheets>
  <definedNames>
    <definedName name="_xlnm.Print_Titles" localSheetId="0">'So sánh thu nhập 56 xã'!$3:$3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3" l="1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 l="1"/>
</calcChain>
</file>

<file path=xl/sharedStrings.xml><?xml version="1.0" encoding="utf-8"?>
<sst xmlns="http://schemas.openxmlformats.org/spreadsheetml/2006/main" count="75" uniqueCount="75">
  <si>
    <t>Stt</t>
  </si>
  <si>
    <t>Năm 2010</t>
  </si>
  <si>
    <t>Năm 2015</t>
  </si>
  <si>
    <t>Bình Chánh</t>
  </si>
  <si>
    <t>Long Hòa</t>
  </si>
  <si>
    <t>Lý Nhơn</t>
  </si>
  <si>
    <t>Bình Khánh</t>
  </si>
  <si>
    <t>An Thới Đông</t>
  </si>
  <si>
    <t>Thạnh An</t>
  </si>
  <si>
    <t>Tam Thôn Hiệp</t>
  </si>
  <si>
    <t>Phú Mỹ Hưng</t>
  </si>
  <si>
    <t>Hòa Phú</t>
  </si>
  <si>
    <t>Trung Lập Thượng</t>
  </si>
  <si>
    <t>An Nhơn Tây</t>
  </si>
  <si>
    <t>Nhuận Đức</t>
  </si>
  <si>
    <t>Phạm Văn Cội</t>
  </si>
  <si>
    <t>Phú Hòa Đông</t>
  </si>
  <si>
    <t>Trung lập Hạ</t>
  </si>
  <si>
    <t>Trung An</t>
  </si>
  <si>
    <t>Phước Thạnh</t>
  </si>
  <si>
    <t>Phước Hiệp</t>
  </si>
  <si>
    <t>Tân An Hội</t>
  </si>
  <si>
    <t>Phước Vĩnh An</t>
  </si>
  <si>
    <t>Thái Mỹ</t>
  </si>
  <si>
    <t>Tân Thạnh Đông</t>
  </si>
  <si>
    <t>Bình Mỹ</t>
  </si>
  <si>
    <t>Tân Phú Trung</t>
  </si>
  <si>
    <t>Tân Thông Hội</t>
  </si>
  <si>
    <t>Tân Thạnh Tây</t>
  </si>
  <si>
    <t>Tân Hiệp</t>
  </si>
  <si>
    <t>Nhị Bình</t>
  </si>
  <si>
    <t>Đông Thạnh</t>
  </si>
  <si>
    <t>Tân Thới Nhì</t>
  </si>
  <si>
    <t>Thới Tham Thôn</t>
  </si>
  <si>
    <t>Xuân Thới Sơn</t>
  </si>
  <si>
    <t>Tân Xuân</t>
  </si>
  <si>
    <t>Xuân Thới Thượng</t>
  </si>
  <si>
    <t>Xuân Thới Đông</t>
  </si>
  <si>
    <t>Bà Điểm</t>
  </si>
  <si>
    <t>Phạm Văn Hai</t>
  </si>
  <si>
    <t>Vĩnh Lộc A</t>
  </si>
  <si>
    <t>Vĩnh Lộc B</t>
  </si>
  <si>
    <t>Bình Lợi</t>
  </si>
  <si>
    <t>Lê Minh Xuân</t>
  </si>
  <si>
    <t>Tân Nhựt</t>
  </si>
  <si>
    <t>Tân Kiên</t>
  </si>
  <si>
    <t>Phong Phú</t>
  </si>
  <si>
    <t>An Phú Tây</t>
  </si>
  <si>
    <t>Hưng Long</t>
  </si>
  <si>
    <t>Đa Phước</t>
  </si>
  <si>
    <t>Tân Quý Tây</t>
  </si>
  <si>
    <t>Qui Đức</t>
  </si>
  <si>
    <t>Phước Kiển</t>
  </si>
  <si>
    <t>Phước Lộc</t>
  </si>
  <si>
    <t>Phú Xuân</t>
  </si>
  <si>
    <t>Long Thới</t>
  </si>
  <si>
    <t>Hiệp Phước</t>
  </si>
  <si>
    <t>I</t>
  </si>
  <si>
    <t>Huyện Củ Chi</t>
  </si>
  <si>
    <t>Huyện Hóc Môn</t>
  </si>
  <si>
    <t>Huyện Bình Chánh</t>
  </si>
  <si>
    <t>Huyện Nhà Bè</t>
  </si>
  <si>
    <t>Huyện Cần Giờ</t>
  </si>
  <si>
    <t>II</t>
  </si>
  <si>
    <t>III</t>
  </si>
  <si>
    <t>IV</t>
  </si>
  <si>
    <t>V</t>
  </si>
  <si>
    <t>An Phú</t>
  </si>
  <si>
    <t>Xã/Huyện</t>
  </si>
  <si>
    <t>Năm 2017</t>
  </si>
  <si>
    <t>Số xã đạt</t>
  </si>
  <si>
    <t>Nhơn Đức</t>
  </si>
  <si>
    <t>Kết quả điều tra thu nhập hộ gia đình năm 2019</t>
  </si>
  <si>
    <t>Đánh giá tiêu chí theo phân kỳ năm 2019 (đạt 56 triệu đồng/người/năm)</t>
  </si>
  <si>
    <r>
      <t xml:space="preserve">PHỤ LỤC 5: BẢNG TỔNG HỢP KẾT QUẢ ĐIỀU TRA THU NHẬP HỘ NĂM 2019
</t>
    </r>
    <r>
      <rPr>
        <i/>
        <sz val="12"/>
        <color theme="1"/>
        <rFont val="Times New Roman"/>
        <family val="1"/>
      </rPr>
      <t>(Đính kèm Báo cáo            -BC/BCĐCTUVCTXDNTM ngày     tháng     năm 2019
của Ban Chỉ đạo của Thành ủy về Chương trình xây dựng nông thôn mới)
******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</si>
</sst>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 x14ac:knownFonts="1"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5" fillId="0" borderId="0" xfId="0" applyFont="1"/>
    <xf numFmtId="3" fontId="3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/>
    <xf numFmtId="3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="90" zoomScaleNormal="90" workbookViewId="0">
      <selection activeCell="K1" sqref="K1"/>
    </sheetView>
  </sheetViews>
  <sheetFormatPr defaultColWidth="9" defaultRowHeight="15.75" x14ac:dyDescent="0.25"/>
  <cols>
    <col min="1" max="1" width="5.42578125" style="12" customWidth="1"/>
    <col min="2" max="2" width="18.85546875" style="6" customWidth="1"/>
    <col min="3" max="3" width="10.85546875" style="13" customWidth="1"/>
    <col min="4" max="4" width="11.42578125" style="13" customWidth="1"/>
    <col min="5" max="5" width="12.140625" style="13" customWidth="1"/>
    <col min="6" max="6" width="15.85546875" style="6" customWidth="1"/>
    <col min="7" max="7" width="19.85546875" style="6" customWidth="1"/>
    <col min="8" max="8" width="13.7109375" style="6" bestFit="1" customWidth="1"/>
    <col min="9" max="16384" width="9" style="6"/>
  </cols>
  <sheetData>
    <row r="1" spans="1:8" ht="83.25" customHeight="1" x14ac:dyDescent="0.25">
      <c r="A1" s="30" t="s">
        <v>74</v>
      </c>
      <c r="B1" s="29"/>
      <c r="C1" s="29"/>
      <c r="D1" s="29"/>
      <c r="E1" s="29"/>
      <c r="F1" s="29"/>
      <c r="G1" s="29"/>
    </row>
    <row r="3" spans="1:8" s="11" customFormat="1" ht="63" x14ac:dyDescent="0.25">
      <c r="A3" s="10" t="s">
        <v>0</v>
      </c>
      <c r="B3" s="10" t="s">
        <v>68</v>
      </c>
      <c r="C3" s="14" t="s">
        <v>1</v>
      </c>
      <c r="D3" s="14" t="s">
        <v>2</v>
      </c>
      <c r="E3" s="14" t="s">
        <v>69</v>
      </c>
      <c r="F3" s="3" t="s">
        <v>72</v>
      </c>
      <c r="G3" s="3" t="s">
        <v>73</v>
      </c>
      <c r="H3" s="16"/>
    </row>
    <row r="4" spans="1:8" s="11" customFormat="1" x14ac:dyDescent="0.25">
      <c r="A4" s="10" t="s">
        <v>57</v>
      </c>
      <c r="B4" s="4" t="s">
        <v>58</v>
      </c>
      <c r="C4" s="7">
        <v>25381.333333333299</v>
      </c>
      <c r="D4" s="7">
        <v>40517</v>
      </c>
      <c r="E4" s="7">
        <v>46188</v>
      </c>
      <c r="F4" s="7">
        <v>63480</v>
      </c>
      <c r="G4" s="10" t="str">
        <f>IF(F4&gt;56000,"Đạt","Chưa đạt")</f>
        <v>Đạt</v>
      </c>
    </row>
    <row r="5" spans="1:8" x14ac:dyDescent="0.25">
      <c r="A5" s="9">
        <v>1</v>
      </c>
      <c r="B5" s="5" t="s">
        <v>10</v>
      </c>
      <c r="C5" s="8">
        <v>16000</v>
      </c>
      <c r="D5" s="8">
        <v>37068.007590132831</v>
      </c>
      <c r="E5" s="8">
        <v>43092</v>
      </c>
      <c r="F5" s="8">
        <v>57612</v>
      </c>
      <c r="G5" s="9" t="str">
        <f t="shared" ref="G5:G64" si="0">IF(F5&gt;56000,"Đạt","Chưa đạt")</f>
        <v>Đạt</v>
      </c>
    </row>
    <row r="6" spans="1:8" x14ac:dyDescent="0.25">
      <c r="A6" s="9">
        <v>2</v>
      </c>
      <c r="B6" s="5" t="s">
        <v>67</v>
      </c>
      <c r="C6" s="8">
        <v>19070</v>
      </c>
      <c r="D6" s="8">
        <v>37125.465909090912</v>
      </c>
      <c r="E6" s="8">
        <v>45684</v>
      </c>
      <c r="F6" s="17">
        <v>69228</v>
      </c>
      <c r="G6" s="9" t="str">
        <f t="shared" si="0"/>
        <v>Đạt</v>
      </c>
    </row>
    <row r="7" spans="1:8" x14ac:dyDescent="0.25">
      <c r="A7" s="9">
        <v>3</v>
      </c>
      <c r="B7" s="5" t="s">
        <v>12</v>
      </c>
      <c r="C7" s="8">
        <v>17110</v>
      </c>
      <c r="D7" s="8">
        <v>40216.196190476192</v>
      </c>
      <c r="E7" s="8">
        <v>46692</v>
      </c>
      <c r="F7" s="17">
        <v>57336</v>
      </c>
      <c r="G7" s="9" t="str">
        <f t="shared" si="0"/>
        <v>Đạt</v>
      </c>
    </row>
    <row r="8" spans="1:8" x14ac:dyDescent="0.25">
      <c r="A8" s="9">
        <v>4</v>
      </c>
      <c r="B8" s="5" t="s">
        <v>13</v>
      </c>
      <c r="C8" s="8">
        <v>18500</v>
      </c>
      <c r="D8" s="8">
        <v>40047.614828209764</v>
      </c>
      <c r="E8" s="8">
        <v>43260</v>
      </c>
      <c r="F8" s="17">
        <v>57228</v>
      </c>
      <c r="G8" s="9" t="str">
        <f t="shared" si="0"/>
        <v>Đạt</v>
      </c>
    </row>
    <row r="9" spans="1:8" x14ac:dyDescent="0.25">
      <c r="A9" s="9">
        <v>5</v>
      </c>
      <c r="B9" s="5" t="s">
        <v>14</v>
      </c>
      <c r="C9" s="8">
        <v>18000</v>
      </c>
      <c r="D9" s="8">
        <v>46785.334488734836</v>
      </c>
      <c r="E9" s="8">
        <v>47268</v>
      </c>
      <c r="F9" s="17">
        <v>58380</v>
      </c>
      <c r="G9" s="9" t="str">
        <f t="shared" si="0"/>
        <v>Đạt</v>
      </c>
    </row>
    <row r="10" spans="1:8" x14ac:dyDescent="0.25">
      <c r="A10" s="9">
        <v>6</v>
      </c>
      <c r="B10" s="5" t="s">
        <v>15</v>
      </c>
      <c r="C10" s="8">
        <v>16000</v>
      </c>
      <c r="D10" s="8">
        <v>37297.567524115759</v>
      </c>
      <c r="E10" s="8">
        <v>38748</v>
      </c>
      <c r="F10" s="17">
        <v>60024</v>
      </c>
      <c r="G10" s="9" t="str">
        <f t="shared" si="0"/>
        <v>Đạt</v>
      </c>
    </row>
    <row r="11" spans="1:8" x14ac:dyDescent="0.25">
      <c r="A11" s="9">
        <v>7</v>
      </c>
      <c r="B11" s="5" t="s">
        <v>16</v>
      </c>
      <c r="C11" s="8">
        <v>21500</v>
      </c>
      <c r="D11" s="8">
        <v>45875.349005424956</v>
      </c>
      <c r="E11" s="8">
        <v>56124</v>
      </c>
      <c r="F11" s="17">
        <v>67464</v>
      </c>
      <c r="G11" s="9" t="str">
        <f t="shared" si="0"/>
        <v>Đạt</v>
      </c>
    </row>
    <row r="12" spans="1:8" x14ac:dyDescent="0.25">
      <c r="A12" s="9">
        <v>8</v>
      </c>
      <c r="B12" s="5" t="s">
        <v>17</v>
      </c>
      <c r="C12" s="8">
        <v>19400</v>
      </c>
      <c r="D12" s="8">
        <v>37460.345528455284</v>
      </c>
      <c r="E12" s="8">
        <v>42708</v>
      </c>
      <c r="F12" s="18">
        <v>58680</v>
      </c>
      <c r="G12" s="9" t="str">
        <f t="shared" si="0"/>
        <v>Đạt</v>
      </c>
    </row>
    <row r="13" spans="1:8" x14ac:dyDescent="0.25">
      <c r="A13" s="9">
        <v>9</v>
      </c>
      <c r="B13" s="5" t="s">
        <v>18</v>
      </c>
      <c r="C13" s="8">
        <v>18200</v>
      </c>
      <c r="D13" s="8">
        <v>40882.052525252526</v>
      </c>
      <c r="E13" s="8">
        <v>50412</v>
      </c>
      <c r="F13" s="17">
        <v>68256</v>
      </c>
      <c r="G13" s="9" t="str">
        <f t="shared" si="0"/>
        <v>Đạt</v>
      </c>
    </row>
    <row r="14" spans="1:8" x14ac:dyDescent="0.25">
      <c r="A14" s="9">
        <v>10</v>
      </c>
      <c r="B14" s="5" t="s">
        <v>19</v>
      </c>
      <c r="C14" s="8">
        <v>21000</v>
      </c>
      <c r="D14" s="8">
        <v>37591.585820895525</v>
      </c>
      <c r="E14" s="8">
        <v>40596</v>
      </c>
      <c r="F14" s="17">
        <v>63816</v>
      </c>
      <c r="G14" s="9" t="str">
        <f t="shared" si="0"/>
        <v>Đạt</v>
      </c>
    </row>
    <row r="15" spans="1:8" x14ac:dyDescent="0.25">
      <c r="A15" s="9">
        <v>11</v>
      </c>
      <c r="B15" s="5" t="s">
        <v>20</v>
      </c>
      <c r="C15" s="8">
        <v>20400</v>
      </c>
      <c r="D15" s="8">
        <v>37340.253623188408</v>
      </c>
      <c r="E15" s="8">
        <v>45060</v>
      </c>
      <c r="F15" s="17">
        <v>66300</v>
      </c>
      <c r="G15" s="9" t="str">
        <f t="shared" si="0"/>
        <v>Đạt</v>
      </c>
    </row>
    <row r="16" spans="1:8" x14ac:dyDescent="0.25">
      <c r="A16" s="9">
        <v>12</v>
      </c>
      <c r="B16" s="5" t="s">
        <v>21</v>
      </c>
      <c r="C16" s="8">
        <v>22952</v>
      </c>
      <c r="D16" s="8">
        <v>47395.577586206899</v>
      </c>
      <c r="E16" s="8">
        <v>43548</v>
      </c>
      <c r="F16" s="17">
        <v>62508</v>
      </c>
      <c r="G16" s="9" t="str">
        <f t="shared" si="0"/>
        <v>Đạt</v>
      </c>
    </row>
    <row r="17" spans="1:7" x14ac:dyDescent="0.25">
      <c r="A17" s="9">
        <v>13</v>
      </c>
      <c r="B17" s="5" t="s">
        <v>22</v>
      </c>
      <c r="C17" s="8">
        <v>21000</v>
      </c>
      <c r="D17" s="8">
        <v>39914.823741007196</v>
      </c>
      <c r="E17" s="8">
        <v>49956</v>
      </c>
      <c r="F17" s="17">
        <v>69984</v>
      </c>
      <c r="G17" s="9" t="str">
        <f t="shared" si="0"/>
        <v>Đạt</v>
      </c>
    </row>
    <row r="18" spans="1:7" x14ac:dyDescent="0.25">
      <c r="A18" s="9">
        <v>14</v>
      </c>
      <c r="B18" s="5" t="s">
        <v>23</v>
      </c>
      <c r="C18" s="8">
        <v>30900</v>
      </c>
      <c r="D18" s="8">
        <v>47514.571174377226</v>
      </c>
      <c r="E18" s="8">
        <v>45936</v>
      </c>
      <c r="F18" s="17">
        <v>66060</v>
      </c>
      <c r="G18" s="9" t="str">
        <f t="shared" si="0"/>
        <v>Đạt</v>
      </c>
    </row>
    <row r="19" spans="1:7" x14ac:dyDescent="0.25">
      <c r="A19" s="9">
        <v>15</v>
      </c>
      <c r="B19" s="5" t="s">
        <v>28</v>
      </c>
      <c r="C19" s="8">
        <v>22700</v>
      </c>
      <c r="D19" s="8">
        <v>37437.18951612903</v>
      </c>
      <c r="E19" s="8">
        <v>51960</v>
      </c>
      <c r="F19" s="18">
        <v>66696</v>
      </c>
      <c r="G19" s="9" t="str">
        <f t="shared" si="0"/>
        <v>Đạt</v>
      </c>
    </row>
    <row r="20" spans="1:7" x14ac:dyDescent="0.25">
      <c r="A20" s="9">
        <v>16</v>
      </c>
      <c r="B20" s="5" t="s">
        <v>11</v>
      </c>
      <c r="C20" s="8">
        <v>19500</v>
      </c>
      <c r="D20" s="8">
        <v>38750.996409335727</v>
      </c>
      <c r="E20" s="8">
        <v>47592</v>
      </c>
      <c r="F20" s="17">
        <v>65148</v>
      </c>
      <c r="G20" s="9" t="str">
        <f t="shared" si="0"/>
        <v>Đạt</v>
      </c>
    </row>
    <row r="21" spans="1:7" x14ac:dyDescent="0.25">
      <c r="A21" s="9">
        <v>17</v>
      </c>
      <c r="B21" s="5" t="s">
        <v>24</v>
      </c>
      <c r="C21" s="8">
        <v>27260</v>
      </c>
      <c r="D21" s="8">
        <v>44173.93523809524</v>
      </c>
      <c r="E21" s="8">
        <v>58608</v>
      </c>
      <c r="F21" s="18">
        <v>71736</v>
      </c>
      <c r="G21" s="9" t="str">
        <f t="shared" si="0"/>
        <v>Đạt</v>
      </c>
    </row>
    <row r="22" spans="1:7" x14ac:dyDescent="0.25">
      <c r="A22" s="9">
        <v>18</v>
      </c>
      <c r="B22" s="5" t="s">
        <v>25</v>
      </c>
      <c r="C22" s="8">
        <v>18400</v>
      </c>
      <c r="D22" s="8">
        <v>37803.547703180215</v>
      </c>
      <c r="E22" s="8">
        <v>39348</v>
      </c>
      <c r="F22" s="17">
        <v>57804</v>
      </c>
      <c r="G22" s="9" t="str">
        <f t="shared" si="0"/>
        <v>Đạt</v>
      </c>
    </row>
    <row r="23" spans="1:7" x14ac:dyDescent="0.25">
      <c r="A23" s="9">
        <v>19</v>
      </c>
      <c r="B23" s="5" t="s">
        <v>26</v>
      </c>
      <c r="C23" s="8">
        <v>22000</v>
      </c>
      <c r="D23" s="8">
        <v>38066.15358361775</v>
      </c>
      <c r="E23" s="8">
        <v>45432</v>
      </c>
      <c r="F23" s="17">
        <v>60900</v>
      </c>
      <c r="G23" s="9" t="str">
        <f t="shared" si="0"/>
        <v>Đạt</v>
      </c>
    </row>
    <row r="24" spans="1:7" x14ac:dyDescent="0.25">
      <c r="A24" s="9">
        <v>20</v>
      </c>
      <c r="B24" s="5" t="s">
        <v>27</v>
      </c>
      <c r="C24" s="8">
        <v>34300</v>
      </c>
      <c r="D24" s="8">
        <v>40630.396880415945</v>
      </c>
      <c r="E24" s="8">
        <v>42804</v>
      </c>
      <c r="F24" s="17">
        <v>65172</v>
      </c>
      <c r="G24" s="9" t="str">
        <f t="shared" si="0"/>
        <v>Đạt</v>
      </c>
    </row>
    <row r="25" spans="1:7" s="22" customFormat="1" x14ac:dyDescent="0.25">
      <c r="A25" s="19" t="s">
        <v>63</v>
      </c>
      <c r="B25" s="20" t="s">
        <v>59</v>
      </c>
      <c r="C25" s="21">
        <v>23900</v>
      </c>
      <c r="D25" s="21">
        <v>44990</v>
      </c>
      <c r="E25" s="21">
        <v>51936</v>
      </c>
      <c r="F25" s="21">
        <v>63732</v>
      </c>
      <c r="G25" s="19" t="str">
        <f t="shared" si="0"/>
        <v>Đạt</v>
      </c>
    </row>
    <row r="26" spans="1:7" s="25" customFormat="1" x14ac:dyDescent="0.25">
      <c r="A26" s="23">
        <v>1</v>
      </c>
      <c r="B26" s="24" t="s">
        <v>29</v>
      </c>
      <c r="C26" s="17">
        <v>18000</v>
      </c>
      <c r="D26" s="17">
        <v>44862.687719298243</v>
      </c>
      <c r="E26" s="17">
        <v>51612</v>
      </c>
      <c r="F26" s="17">
        <v>57792</v>
      </c>
      <c r="G26" s="23" t="str">
        <f t="shared" si="0"/>
        <v>Đạt</v>
      </c>
    </row>
    <row r="27" spans="1:7" s="25" customFormat="1" x14ac:dyDescent="0.25">
      <c r="A27" s="23">
        <v>2</v>
      </c>
      <c r="B27" s="24" t="s">
        <v>30</v>
      </c>
      <c r="C27" s="17">
        <v>17200</v>
      </c>
      <c r="D27" s="17">
        <v>41860.856474258973</v>
      </c>
      <c r="E27" s="17">
        <v>51360</v>
      </c>
      <c r="F27" s="18">
        <v>61812</v>
      </c>
      <c r="G27" s="23" t="str">
        <f t="shared" si="0"/>
        <v>Đạt</v>
      </c>
    </row>
    <row r="28" spans="1:7" s="25" customFormat="1" x14ac:dyDescent="0.25">
      <c r="A28" s="23">
        <v>3</v>
      </c>
      <c r="B28" s="24" t="s">
        <v>31</v>
      </c>
      <c r="C28" s="17">
        <v>17000</v>
      </c>
      <c r="D28" s="17">
        <v>43915.565573770495</v>
      </c>
      <c r="E28" s="17">
        <v>50952</v>
      </c>
      <c r="F28" s="18">
        <v>62472</v>
      </c>
      <c r="G28" s="23" t="str">
        <f t="shared" si="0"/>
        <v>Đạt</v>
      </c>
    </row>
    <row r="29" spans="1:7" s="25" customFormat="1" x14ac:dyDescent="0.25">
      <c r="A29" s="23">
        <v>4</v>
      </c>
      <c r="B29" s="24" t="s">
        <v>32</v>
      </c>
      <c r="C29" s="17">
        <v>19400</v>
      </c>
      <c r="D29" s="17">
        <v>42263.185245901637</v>
      </c>
      <c r="E29" s="17">
        <v>51888</v>
      </c>
      <c r="F29" s="18">
        <v>57888</v>
      </c>
      <c r="G29" s="23" t="str">
        <f t="shared" si="0"/>
        <v>Đạt</v>
      </c>
    </row>
    <row r="30" spans="1:7" s="25" customFormat="1" x14ac:dyDescent="0.25">
      <c r="A30" s="23">
        <v>5</v>
      </c>
      <c r="B30" s="24" t="s">
        <v>33</v>
      </c>
      <c r="C30" s="17">
        <v>21600</v>
      </c>
      <c r="D30" s="17">
        <v>45127.102106969207</v>
      </c>
      <c r="E30" s="17">
        <v>54480</v>
      </c>
      <c r="F30" s="17">
        <v>71652</v>
      </c>
      <c r="G30" s="23" t="str">
        <f t="shared" si="0"/>
        <v>Đạt</v>
      </c>
    </row>
    <row r="31" spans="1:7" s="25" customFormat="1" x14ac:dyDescent="0.25">
      <c r="A31" s="23">
        <v>6</v>
      </c>
      <c r="B31" s="24" t="s">
        <v>34</v>
      </c>
      <c r="C31" s="17">
        <v>15500</v>
      </c>
      <c r="D31" s="17">
        <v>43740.724199288255</v>
      </c>
      <c r="E31" s="17">
        <v>53424</v>
      </c>
      <c r="F31" s="17">
        <v>66684</v>
      </c>
      <c r="G31" s="23" t="str">
        <f t="shared" si="0"/>
        <v>Đạt</v>
      </c>
    </row>
    <row r="32" spans="1:7" s="25" customFormat="1" x14ac:dyDescent="0.25">
      <c r="A32" s="23">
        <v>7</v>
      </c>
      <c r="B32" s="24" t="s">
        <v>35</v>
      </c>
      <c r="C32" s="17">
        <v>18500</v>
      </c>
      <c r="D32" s="17">
        <v>45239.582342954156</v>
      </c>
      <c r="E32" s="17">
        <v>47556</v>
      </c>
      <c r="F32" s="17">
        <v>59436</v>
      </c>
      <c r="G32" s="23" t="str">
        <f t="shared" si="0"/>
        <v>Đạt</v>
      </c>
    </row>
    <row r="33" spans="1:7" s="25" customFormat="1" x14ac:dyDescent="0.25">
      <c r="A33" s="23">
        <v>8</v>
      </c>
      <c r="B33" s="24" t="s">
        <v>37</v>
      </c>
      <c r="C33" s="17">
        <v>18500</v>
      </c>
      <c r="D33" s="17">
        <v>46097.265060240963</v>
      </c>
      <c r="E33" s="17">
        <v>49044</v>
      </c>
      <c r="F33" s="18">
        <v>65268</v>
      </c>
      <c r="G33" s="23" t="str">
        <f t="shared" si="0"/>
        <v>Đạt</v>
      </c>
    </row>
    <row r="34" spans="1:7" s="25" customFormat="1" x14ac:dyDescent="0.25">
      <c r="A34" s="23">
        <v>9</v>
      </c>
      <c r="B34" s="24" t="s">
        <v>36</v>
      </c>
      <c r="C34" s="17">
        <v>29500</v>
      </c>
      <c r="D34" s="17">
        <v>40714.422291993724</v>
      </c>
      <c r="E34" s="17">
        <v>48660</v>
      </c>
      <c r="F34" s="18">
        <v>61284</v>
      </c>
      <c r="G34" s="23" t="str">
        <f t="shared" si="0"/>
        <v>Đạt</v>
      </c>
    </row>
    <row r="35" spans="1:7" s="25" customFormat="1" x14ac:dyDescent="0.25">
      <c r="A35" s="23">
        <v>10</v>
      </c>
      <c r="B35" s="24" t="s">
        <v>38</v>
      </c>
      <c r="C35" s="17">
        <v>19000</v>
      </c>
      <c r="D35" s="17">
        <v>56471.117252931326</v>
      </c>
      <c r="E35" s="17">
        <v>60024</v>
      </c>
      <c r="F35" s="18">
        <v>73728</v>
      </c>
      <c r="G35" s="23" t="str">
        <f t="shared" si="0"/>
        <v>Đạt</v>
      </c>
    </row>
    <row r="36" spans="1:7" s="22" customFormat="1" x14ac:dyDescent="0.25">
      <c r="A36" s="19" t="s">
        <v>64</v>
      </c>
      <c r="B36" s="20" t="s">
        <v>60</v>
      </c>
      <c r="C36" s="21">
        <v>21238.461538461499</v>
      </c>
      <c r="D36" s="21">
        <v>40451</v>
      </c>
      <c r="E36" s="21">
        <v>52692</v>
      </c>
      <c r="F36" s="21">
        <v>64020</v>
      </c>
      <c r="G36" s="19" t="str">
        <f t="shared" si="0"/>
        <v>Đạt</v>
      </c>
    </row>
    <row r="37" spans="1:7" s="25" customFormat="1" x14ac:dyDescent="0.25">
      <c r="A37" s="23">
        <v>1</v>
      </c>
      <c r="B37" s="24" t="s">
        <v>39</v>
      </c>
      <c r="C37" s="17">
        <v>16000</v>
      </c>
      <c r="D37" s="17">
        <v>38115.035026269703</v>
      </c>
      <c r="E37" s="17">
        <v>50784</v>
      </c>
      <c r="F37" s="26">
        <v>62748</v>
      </c>
      <c r="G37" s="23" t="str">
        <f t="shared" si="0"/>
        <v>Đạt</v>
      </c>
    </row>
    <row r="38" spans="1:7" s="25" customFormat="1" x14ac:dyDescent="0.25">
      <c r="A38" s="23">
        <v>2</v>
      </c>
      <c r="B38" s="24" t="s">
        <v>40</v>
      </c>
      <c r="C38" s="17">
        <v>18000</v>
      </c>
      <c r="D38" s="17">
        <v>45217.573070607556</v>
      </c>
      <c r="E38" s="17">
        <v>60408</v>
      </c>
      <c r="F38" s="27">
        <v>66468</v>
      </c>
      <c r="G38" s="23" t="str">
        <f t="shared" si="0"/>
        <v>Đạt</v>
      </c>
    </row>
    <row r="39" spans="1:7" s="25" customFormat="1" x14ac:dyDescent="0.25">
      <c r="A39" s="23">
        <v>3</v>
      </c>
      <c r="B39" s="24" t="s">
        <v>41</v>
      </c>
      <c r="C39" s="17">
        <v>18000</v>
      </c>
      <c r="D39" s="17">
        <v>38180.516304347824</v>
      </c>
      <c r="E39" s="17">
        <v>63408</v>
      </c>
      <c r="F39" s="27">
        <v>62880</v>
      </c>
      <c r="G39" s="23" t="str">
        <f t="shared" si="0"/>
        <v>Đạt</v>
      </c>
    </row>
    <row r="40" spans="1:7" s="25" customFormat="1" x14ac:dyDescent="0.25">
      <c r="A40" s="23">
        <v>4</v>
      </c>
      <c r="B40" s="24" t="s">
        <v>42</v>
      </c>
      <c r="C40" s="17">
        <v>16000</v>
      </c>
      <c r="D40" s="17">
        <v>37138.277586206896</v>
      </c>
      <c r="E40" s="17">
        <v>57072</v>
      </c>
      <c r="F40" s="26">
        <v>64608</v>
      </c>
      <c r="G40" s="23" t="str">
        <f t="shared" si="0"/>
        <v>Đạt</v>
      </c>
    </row>
    <row r="41" spans="1:7" s="25" customFormat="1" x14ac:dyDescent="0.25">
      <c r="A41" s="23">
        <v>5</v>
      </c>
      <c r="B41" s="24" t="s">
        <v>43</v>
      </c>
      <c r="C41" s="17">
        <v>16000</v>
      </c>
      <c r="D41" s="17">
        <v>42157.38818565401</v>
      </c>
      <c r="E41" s="17">
        <v>52584</v>
      </c>
      <c r="F41" s="27">
        <v>65028</v>
      </c>
      <c r="G41" s="23" t="str">
        <f t="shared" si="0"/>
        <v>Đạt</v>
      </c>
    </row>
    <row r="42" spans="1:7" s="25" customFormat="1" x14ac:dyDescent="0.25">
      <c r="A42" s="23">
        <v>6</v>
      </c>
      <c r="B42" s="24" t="s">
        <v>44</v>
      </c>
      <c r="C42" s="17">
        <v>24900</v>
      </c>
      <c r="D42" s="17">
        <v>42481.509398496244</v>
      </c>
      <c r="E42" s="17">
        <v>51312</v>
      </c>
      <c r="F42" s="26">
        <v>60984</v>
      </c>
      <c r="G42" s="23" t="str">
        <f t="shared" si="0"/>
        <v>Đạt</v>
      </c>
    </row>
    <row r="43" spans="1:7" s="25" customFormat="1" x14ac:dyDescent="0.25">
      <c r="A43" s="23">
        <v>7</v>
      </c>
      <c r="B43" s="24" t="s">
        <v>45</v>
      </c>
      <c r="C43" s="17">
        <v>17250</v>
      </c>
      <c r="D43" s="17">
        <v>44483.475336322866</v>
      </c>
      <c r="E43" s="17">
        <v>55956</v>
      </c>
      <c r="F43" s="26">
        <v>65436</v>
      </c>
      <c r="G43" s="23" t="str">
        <f t="shared" si="0"/>
        <v>Đạt</v>
      </c>
    </row>
    <row r="44" spans="1:7" s="25" customFormat="1" x14ac:dyDescent="0.25">
      <c r="A44" s="23">
        <v>8</v>
      </c>
      <c r="B44" s="24" t="s">
        <v>46</v>
      </c>
      <c r="C44" s="17">
        <v>15540</v>
      </c>
      <c r="D44" s="17">
        <v>39852.924409448817</v>
      </c>
      <c r="E44" s="17">
        <v>51864</v>
      </c>
      <c r="F44" s="27">
        <v>73848</v>
      </c>
      <c r="G44" s="23" t="str">
        <f t="shared" si="0"/>
        <v>Đạt</v>
      </c>
    </row>
    <row r="45" spans="1:7" s="25" customFormat="1" x14ac:dyDescent="0.25">
      <c r="A45" s="23">
        <v>9</v>
      </c>
      <c r="B45" s="24" t="s">
        <v>47</v>
      </c>
      <c r="C45" s="17">
        <v>16300</v>
      </c>
      <c r="D45" s="17">
        <v>38597.269565217393</v>
      </c>
      <c r="E45" s="17">
        <v>46572</v>
      </c>
      <c r="F45" s="27">
        <v>69804</v>
      </c>
      <c r="G45" s="23" t="str">
        <f t="shared" si="0"/>
        <v>Đạt</v>
      </c>
    </row>
    <row r="46" spans="1:7" s="25" customFormat="1" x14ac:dyDescent="0.25">
      <c r="A46" s="23">
        <v>10</v>
      </c>
      <c r="B46" s="24" t="s">
        <v>48</v>
      </c>
      <c r="C46" s="17">
        <v>13500</v>
      </c>
      <c r="D46" s="17">
        <v>40932.822344322347</v>
      </c>
      <c r="E46" s="17">
        <v>52812</v>
      </c>
      <c r="F46" s="26">
        <v>61644</v>
      </c>
      <c r="G46" s="23" t="str">
        <f t="shared" si="0"/>
        <v>Đạt</v>
      </c>
    </row>
    <row r="47" spans="1:7" s="25" customFormat="1" x14ac:dyDescent="0.25">
      <c r="A47" s="23">
        <v>11</v>
      </c>
      <c r="B47" s="24" t="s">
        <v>49</v>
      </c>
      <c r="C47" s="17">
        <v>18000</v>
      </c>
      <c r="D47" s="17">
        <v>37276.130363036304</v>
      </c>
      <c r="E47" s="17">
        <v>48348</v>
      </c>
      <c r="F47" s="27">
        <v>61680</v>
      </c>
      <c r="G47" s="23" t="str">
        <f t="shared" si="0"/>
        <v>Đạt</v>
      </c>
    </row>
    <row r="48" spans="1:7" s="25" customFormat="1" x14ac:dyDescent="0.25">
      <c r="A48" s="23">
        <v>12</v>
      </c>
      <c r="B48" s="24" t="s">
        <v>50</v>
      </c>
      <c r="C48" s="17">
        <v>16800</v>
      </c>
      <c r="D48" s="17">
        <v>42778.599332220365</v>
      </c>
      <c r="E48" s="17">
        <v>52428</v>
      </c>
      <c r="F48" s="27">
        <v>60180</v>
      </c>
      <c r="G48" s="23" t="str">
        <f t="shared" si="0"/>
        <v>Đạt</v>
      </c>
    </row>
    <row r="49" spans="1:7" s="25" customFormat="1" x14ac:dyDescent="0.25">
      <c r="A49" s="23">
        <v>13</v>
      </c>
      <c r="B49" s="24" t="s">
        <v>3</v>
      </c>
      <c r="C49" s="17">
        <v>32000</v>
      </c>
      <c r="D49" s="17">
        <v>42425.761168384881</v>
      </c>
      <c r="E49" s="17">
        <v>49680</v>
      </c>
      <c r="F49" s="27">
        <v>64200</v>
      </c>
      <c r="G49" s="23" t="str">
        <f t="shared" si="0"/>
        <v>Đạt</v>
      </c>
    </row>
    <row r="50" spans="1:7" s="25" customFormat="1" x14ac:dyDescent="0.25">
      <c r="A50" s="23">
        <v>14</v>
      </c>
      <c r="B50" s="24" t="s">
        <v>51</v>
      </c>
      <c r="C50" s="17">
        <v>15110</v>
      </c>
      <c r="D50" s="17">
        <v>37834.43696027634</v>
      </c>
      <c r="E50" s="17">
        <v>46824</v>
      </c>
      <c r="F50" s="26">
        <v>58668</v>
      </c>
      <c r="G50" s="23" t="str">
        <f t="shared" si="0"/>
        <v>Đạt</v>
      </c>
    </row>
    <row r="51" spans="1:7" s="22" customFormat="1" x14ac:dyDescent="0.25">
      <c r="A51" s="19" t="s">
        <v>65</v>
      </c>
      <c r="B51" s="20" t="s">
        <v>61</v>
      </c>
      <c r="C51" s="21">
        <v>21960</v>
      </c>
      <c r="D51" s="21">
        <v>41805</v>
      </c>
      <c r="E51" s="21">
        <v>51384</v>
      </c>
      <c r="F51" s="21">
        <v>63540</v>
      </c>
      <c r="G51" s="19" t="str">
        <f t="shared" si="0"/>
        <v>Đạt</v>
      </c>
    </row>
    <row r="52" spans="1:7" s="25" customFormat="1" x14ac:dyDescent="0.25">
      <c r="A52" s="23">
        <v>1</v>
      </c>
      <c r="B52" s="24" t="s">
        <v>52</v>
      </c>
      <c r="C52" s="17">
        <v>19400</v>
      </c>
      <c r="D52" s="17">
        <v>65096.381139489196</v>
      </c>
      <c r="E52" s="17">
        <v>67092</v>
      </c>
      <c r="F52" s="17">
        <v>68424</v>
      </c>
      <c r="G52" s="23" t="str">
        <f t="shared" si="0"/>
        <v>Đạt</v>
      </c>
    </row>
    <row r="53" spans="1:7" s="25" customFormat="1" x14ac:dyDescent="0.25">
      <c r="A53" s="23">
        <v>2</v>
      </c>
      <c r="B53" s="24" t="s">
        <v>53</v>
      </c>
      <c r="C53" s="17">
        <v>16500</v>
      </c>
      <c r="D53" s="17">
        <v>37497.244482173177</v>
      </c>
      <c r="E53" s="17">
        <v>54168</v>
      </c>
      <c r="F53" s="18">
        <v>62280</v>
      </c>
      <c r="G53" s="23" t="str">
        <f t="shared" si="0"/>
        <v>Đạt</v>
      </c>
    </row>
    <row r="54" spans="1:7" s="25" customFormat="1" x14ac:dyDescent="0.25">
      <c r="A54" s="23">
        <v>3</v>
      </c>
      <c r="B54" s="24" t="s">
        <v>71</v>
      </c>
      <c r="C54" s="17">
        <v>26800</v>
      </c>
      <c r="D54" s="17">
        <v>38056.247634069397</v>
      </c>
      <c r="E54" s="17">
        <v>49440</v>
      </c>
      <c r="F54" s="18">
        <v>64752</v>
      </c>
      <c r="G54" s="23" t="str">
        <f t="shared" si="0"/>
        <v>Đạt</v>
      </c>
    </row>
    <row r="55" spans="1:7" s="25" customFormat="1" x14ac:dyDescent="0.25">
      <c r="A55" s="23">
        <v>4</v>
      </c>
      <c r="B55" s="24" t="s">
        <v>54</v>
      </c>
      <c r="C55" s="17">
        <v>15500</v>
      </c>
      <c r="D55" s="17">
        <v>38349.227504244482</v>
      </c>
      <c r="E55" s="17">
        <v>49296</v>
      </c>
      <c r="F55" s="17">
        <v>63852</v>
      </c>
      <c r="G55" s="23" t="str">
        <f t="shared" si="0"/>
        <v>Đạt</v>
      </c>
    </row>
    <row r="56" spans="1:7" s="25" customFormat="1" x14ac:dyDescent="0.25">
      <c r="A56" s="23">
        <v>5</v>
      </c>
      <c r="B56" s="24" t="s">
        <v>55</v>
      </c>
      <c r="C56" s="17">
        <v>18500</v>
      </c>
      <c r="D56" s="17">
        <v>38358.309719934099</v>
      </c>
      <c r="E56" s="17">
        <v>46704</v>
      </c>
      <c r="F56" s="17">
        <v>63708</v>
      </c>
      <c r="G56" s="23" t="str">
        <f t="shared" si="0"/>
        <v>Đạt</v>
      </c>
    </row>
    <row r="57" spans="1:7" s="25" customFormat="1" x14ac:dyDescent="0.25">
      <c r="A57" s="23">
        <v>6</v>
      </c>
      <c r="B57" s="24" t="s">
        <v>56</v>
      </c>
      <c r="C57" s="17">
        <v>15700</v>
      </c>
      <c r="D57" s="17">
        <v>37455.907264296751</v>
      </c>
      <c r="E57" s="17">
        <v>45192</v>
      </c>
      <c r="F57" s="18">
        <v>57528</v>
      </c>
      <c r="G57" s="23" t="str">
        <f t="shared" si="0"/>
        <v>Đạt</v>
      </c>
    </row>
    <row r="58" spans="1:7" s="11" customFormat="1" x14ac:dyDescent="0.25">
      <c r="A58" s="10" t="s">
        <v>66</v>
      </c>
      <c r="B58" s="4" t="s">
        <v>62</v>
      </c>
      <c r="C58" s="7">
        <v>24496</v>
      </c>
      <c r="D58" s="7">
        <v>37475</v>
      </c>
      <c r="E58" s="7">
        <v>43788</v>
      </c>
      <c r="F58" s="7">
        <v>58524</v>
      </c>
      <c r="G58" s="10" t="str">
        <f t="shared" si="0"/>
        <v>Đạt</v>
      </c>
    </row>
    <row r="59" spans="1:7" x14ac:dyDescent="0.25">
      <c r="A59" s="9">
        <v>1</v>
      </c>
      <c r="B59" s="5" t="s">
        <v>6</v>
      </c>
      <c r="C59" s="8">
        <v>17160</v>
      </c>
      <c r="D59" s="8">
        <v>37320</v>
      </c>
      <c r="E59" s="8">
        <v>40872</v>
      </c>
      <c r="F59" s="18">
        <v>58824</v>
      </c>
      <c r="G59" s="9" t="str">
        <f t="shared" si="0"/>
        <v>Đạt</v>
      </c>
    </row>
    <row r="60" spans="1:7" x14ac:dyDescent="0.25">
      <c r="A60" s="9">
        <v>2</v>
      </c>
      <c r="B60" s="5" t="s">
        <v>9</v>
      </c>
      <c r="C60" s="8">
        <v>15000</v>
      </c>
      <c r="D60" s="8">
        <v>34956</v>
      </c>
      <c r="E60" s="8">
        <v>40404</v>
      </c>
      <c r="F60" s="18">
        <v>60084</v>
      </c>
      <c r="G60" s="9" t="str">
        <f t="shared" si="0"/>
        <v>Đạt</v>
      </c>
    </row>
    <row r="61" spans="1:7" x14ac:dyDescent="0.25">
      <c r="A61" s="9">
        <v>3</v>
      </c>
      <c r="B61" s="5" t="s">
        <v>7</v>
      </c>
      <c r="C61" s="8">
        <v>25300</v>
      </c>
      <c r="D61" s="8">
        <v>35376</v>
      </c>
      <c r="E61" s="8">
        <v>45888</v>
      </c>
      <c r="F61" s="18">
        <v>57516</v>
      </c>
      <c r="G61" s="9" t="str">
        <f t="shared" si="0"/>
        <v>Đạt</v>
      </c>
    </row>
    <row r="62" spans="1:7" x14ac:dyDescent="0.25">
      <c r="A62" s="9">
        <v>4</v>
      </c>
      <c r="B62" s="5" t="s">
        <v>8</v>
      </c>
      <c r="C62" s="8">
        <v>14000</v>
      </c>
      <c r="D62" s="8">
        <v>35256</v>
      </c>
      <c r="E62" s="8">
        <v>44388</v>
      </c>
      <c r="F62" s="18">
        <v>58548</v>
      </c>
      <c r="G62" s="9" t="str">
        <f t="shared" si="0"/>
        <v>Đạt</v>
      </c>
    </row>
    <row r="63" spans="1:7" x14ac:dyDescent="0.25">
      <c r="A63" s="9">
        <v>5</v>
      </c>
      <c r="B63" s="5" t="s">
        <v>4</v>
      </c>
      <c r="C63" s="8">
        <v>20000</v>
      </c>
      <c r="D63" s="8">
        <v>43620</v>
      </c>
      <c r="E63" s="8">
        <v>47964</v>
      </c>
      <c r="F63" s="17">
        <v>58344</v>
      </c>
      <c r="G63" s="9" t="str">
        <f t="shared" si="0"/>
        <v>Đạt</v>
      </c>
    </row>
    <row r="64" spans="1:7" x14ac:dyDescent="0.25">
      <c r="A64" s="9">
        <v>6</v>
      </c>
      <c r="B64" s="5" t="s">
        <v>5</v>
      </c>
      <c r="C64" s="8">
        <v>30700</v>
      </c>
      <c r="D64" s="8">
        <v>37236</v>
      </c>
      <c r="E64" s="8">
        <v>43488</v>
      </c>
      <c r="F64" s="18">
        <v>57732</v>
      </c>
      <c r="G64" s="9" t="str">
        <f t="shared" si="0"/>
        <v>Đạt</v>
      </c>
    </row>
    <row r="65" spans="1:7" ht="18.75" x14ac:dyDescent="0.3">
      <c r="A65" s="28" t="s">
        <v>70</v>
      </c>
      <c r="B65" s="28"/>
      <c r="C65" s="1"/>
      <c r="D65" s="1"/>
      <c r="E65" s="1"/>
      <c r="F65" s="2"/>
      <c r="G65" s="15">
        <f>COUNTIF(G5:G24,"Đạt")+COUNTIF(G26:G35,"Đạt")+COUNTIF(G37:G50,"Đạt")+COUNTIF(G52:G57,"Đạt")+COUNTIF(G59:G64,"Đạt")</f>
        <v>56</v>
      </c>
    </row>
  </sheetData>
  <mergeCells count="2">
    <mergeCell ref="A65:B65"/>
    <mergeCell ref="A1:G1"/>
  </mergeCells>
  <pageMargins left="0.31496062992125984" right="0.31496062992125984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6" sqref="E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 sánh thu nhập 56 xã</vt:lpstr>
      <vt:lpstr>Sheet1</vt:lpstr>
      <vt:lpstr>'So sánh thu nhập 56 xã'!Print_Titles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Bac Hai</cp:lastModifiedBy>
  <cp:lastPrinted>2019-10-16T03:43:39Z</cp:lastPrinted>
  <dcterms:created xsi:type="dcterms:W3CDTF">2015-08-19T07:30:57Z</dcterms:created>
  <dcterms:modified xsi:type="dcterms:W3CDTF">2019-11-25T01:01:04Z</dcterms:modified>
</cp:coreProperties>
</file>